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condivisa\Archivio\2022\Consorzio BIM\Assemblea\"/>
    </mc:Choice>
  </mc:AlternateContent>
  <xr:revisionPtr revIDLastSave="0" documentId="13_ncr:1_{25D6F1B6-5A5A-417A-AD77-C5A9F68FE4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_xlnm.Print_Area" localSheetId="0">Foglio1!$A$1:$G$42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7" i="1" l="1"/>
  <c r="F35" i="1"/>
  <c r="E11" i="1"/>
  <c r="E13" i="1"/>
  <c r="E15" i="1" s="1"/>
  <c r="E37" i="1" l="1"/>
</calcChain>
</file>

<file path=xl/sharedStrings.xml><?xml version="1.0" encoding="utf-8"?>
<sst xmlns="http://schemas.openxmlformats.org/spreadsheetml/2006/main" count="32" uniqueCount="30">
  <si>
    <t>CONSORZIO BACINO IMBRIFERO MONTANO DELLO SCRIVIA</t>
  </si>
  <si>
    <t>ENTRATE</t>
  </si>
  <si>
    <t>SPESE</t>
  </si>
  <si>
    <t>Devoluzione proventi derivazioni a Consorzio BIM Scrivia di Arquata Scrivia</t>
  </si>
  <si>
    <t>Spese per iniziative dirette</t>
  </si>
  <si>
    <t>TOTALE ENTRATE</t>
  </si>
  <si>
    <t>TOTALE SPESE</t>
  </si>
  <si>
    <t>Spese per devoluzioni ai Comuni</t>
  </si>
  <si>
    <t>Codice</t>
  </si>
  <si>
    <t>001</t>
  </si>
  <si>
    <t>Natura dell'entrata</t>
  </si>
  <si>
    <t>Natura della spesa</t>
  </si>
  <si>
    <t>021</t>
  </si>
  <si>
    <t>011</t>
  </si>
  <si>
    <t>IL PRESIDENTE</t>
  </si>
  <si>
    <t>IL SEGRETARIO</t>
  </si>
  <si>
    <t>IL REVISORE DEI CONTI</t>
  </si>
  <si>
    <t>(Dott. Antonio SAVIO)</t>
  </si>
  <si>
    <t>Spese tenuta conto tesoreria</t>
  </si>
  <si>
    <t>Rinnovo adesione FEDERBIM</t>
  </si>
  <si>
    <t>Rimborsi spese</t>
  </si>
  <si>
    <t>TOTALE GENERALE ENTRATE</t>
  </si>
  <si>
    <t>Pagamento fatture professionisti</t>
  </si>
  <si>
    <t>BOZZA CONTO CONSUNTIVO 2021</t>
  </si>
  <si>
    <t>Proventi da derivazioni 2021</t>
  </si>
  <si>
    <t>FONDO CASSA AL 31/12/2021</t>
  </si>
  <si>
    <t>FONDO CASSA ALL'01/01/2021</t>
  </si>
  <si>
    <t>Busalla lì, 31/12/2021</t>
  </si>
  <si>
    <t>(Dott. Giulio OLIVERI)</t>
  </si>
  <si>
    <t>(Dott.ssa Simona SACCO)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</si>
</sst>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justify"/>
    </xf>
    <xf numFmtId="0" fontId="2" fillId="0" borderId="0" xfId="0" applyFont="1"/>
    <xf numFmtId="43" fontId="0" fillId="0" borderId="0" xfId="1" applyFont="1"/>
    <xf numFmtId="0" fontId="0" fillId="0" borderId="0" xfId="0" quotePrefix="1"/>
    <xf numFmtId="43" fontId="2" fillId="0" borderId="0" xfId="1" applyFont="1"/>
    <xf numFmtId="164" fontId="0" fillId="0" borderId="0" xfId="2" applyFont="1"/>
    <xf numFmtId="164" fontId="2" fillId="0" borderId="0" xfId="2" applyFont="1"/>
    <xf numFmtId="164" fontId="2" fillId="0" borderId="0" xfId="0" applyNumberFormat="1" applyFont="1"/>
    <xf numFmtId="44" fontId="0" fillId="0" borderId="0" xfId="0" applyNumberFormat="1"/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</cellXfs>
  <cellStyles count="3">
    <cellStyle name="Migliaia" xfId="1" builtinId="3"/>
    <cellStyle name="Normale" xfId="0" builtinId="0"/>
    <cellStyle name="Valuta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topLeftCell="A13" workbookViewId="0">
      <selection activeCell="C42" sqref="B42:C42"/>
    </sheetView>
  </sheetViews>
  <sheetFormatPr defaultRowHeight="15" x14ac:dyDescent="0.25"/>
  <cols>
    <col min="2" max="3" width="31.85546875" customWidth="1"/>
    <col min="4" max="4" width="21.28515625" customWidth="1"/>
    <col min="5" max="5" width="16.85546875" bestFit="1" customWidth="1"/>
    <col min="6" max="6" width="17.7109375" bestFit="1" customWidth="1"/>
    <col min="7" max="7" width="9.140625" hidden="1" customWidth="1"/>
  </cols>
  <sheetData>
    <row r="1" spans="1:7" x14ac:dyDescent="0.25">
      <c r="A1" s="15" t="s">
        <v>0</v>
      </c>
      <c r="B1" s="15"/>
      <c r="C1" s="15"/>
      <c r="D1" s="15"/>
      <c r="E1" s="15"/>
      <c r="F1" s="15"/>
      <c r="G1" s="15"/>
    </row>
    <row r="2" spans="1:7" ht="7.5" customHeight="1" x14ac:dyDescent="0.25"/>
    <row r="3" spans="1:7" x14ac:dyDescent="0.25">
      <c r="A3" s="15" t="s">
        <v>23</v>
      </c>
      <c r="B3" s="15"/>
      <c r="C3" s="15"/>
      <c r="D3" s="15"/>
      <c r="E3" s="15"/>
      <c r="F3" s="15"/>
      <c r="G3" s="15"/>
    </row>
    <row r="4" spans="1:7" ht="8.25" customHeight="1" x14ac:dyDescent="0.25">
      <c r="A4" s="3"/>
      <c r="B4" s="3"/>
      <c r="C4" s="3"/>
      <c r="D4" s="3"/>
      <c r="E4" s="3"/>
      <c r="F4" s="3"/>
      <c r="G4" s="3"/>
    </row>
    <row r="5" spans="1:7" x14ac:dyDescent="0.25">
      <c r="A5" s="5"/>
      <c r="B5" s="16" t="s">
        <v>26</v>
      </c>
      <c r="C5" s="16"/>
      <c r="D5" s="16"/>
      <c r="E5" s="10">
        <v>91995.28</v>
      </c>
    </row>
    <row r="6" spans="1:7" ht="11.25" customHeight="1" x14ac:dyDescent="0.25">
      <c r="A6" s="3"/>
      <c r="B6" s="3"/>
      <c r="C6" s="3"/>
      <c r="D6" s="3"/>
      <c r="E6" s="3"/>
      <c r="F6" s="3"/>
      <c r="G6" s="3"/>
    </row>
    <row r="7" spans="1:7" x14ac:dyDescent="0.25">
      <c r="B7" s="4" t="s">
        <v>1</v>
      </c>
      <c r="C7" s="4"/>
      <c r="D7" s="4"/>
    </row>
    <row r="8" spans="1:7" ht="12" customHeight="1" x14ac:dyDescent="0.25">
      <c r="B8" s="4"/>
      <c r="C8" s="4"/>
      <c r="D8" s="4"/>
    </row>
    <row r="9" spans="1:7" x14ac:dyDescent="0.25">
      <c r="A9" s="5" t="s">
        <v>8</v>
      </c>
      <c r="B9" s="5" t="s">
        <v>10</v>
      </c>
      <c r="C9" s="5"/>
      <c r="D9" s="5"/>
    </row>
    <row r="10" spans="1:7" ht="12" customHeight="1" x14ac:dyDescent="0.25">
      <c r="A10" s="5"/>
      <c r="B10" s="5"/>
      <c r="C10" s="5"/>
      <c r="D10" s="5"/>
      <c r="E10" s="9"/>
    </row>
    <row r="11" spans="1:7" x14ac:dyDescent="0.25">
      <c r="A11" s="7" t="s">
        <v>9</v>
      </c>
      <c r="B11" s="13" t="s">
        <v>24</v>
      </c>
      <c r="C11" s="13"/>
      <c r="D11" s="13"/>
      <c r="E11" s="9">
        <f>9461.65+3159.7+5175.35+3000+11453.9</f>
        <v>32250.6</v>
      </c>
    </row>
    <row r="12" spans="1:7" ht="9" customHeight="1" x14ac:dyDescent="0.25">
      <c r="A12" s="7"/>
      <c r="E12" s="9"/>
    </row>
    <row r="13" spans="1:7" x14ac:dyDescent="0.25">
      <c r="B13" s="5" t="s">
        <v>5</v>
      </c>
      <c r="C13" s="5"/>
      <c r="D13" s="5"/>
      <c r="E13" s="10">
        <f>SUM(E11:E12)</f>
        <v>32250.6</v>
      </c>
    </row>
    <row r="14" spans="1:7" ht="9" customHeight="1" x14ac:dyDescent="0.25">
      <c r="B14" s="5"/>
      <c r="C14" s="5"/>
      <c r="D14" s="5"/>
      <c r="E14" s="10"/>
    </row>
    <row r="15" spans="1:7" x14ac:dyDescent="0.25">
      <c r="B15" s="17" t="s">
        <v>21</v>
      </c>
      <c r="C15" s="17"/>
      <c r="D15" s="17"/>
      <c r="E15" s="10">
        <f>E5+E13</f>
        <v>124245.88</v>
      </c>
    </row>
    <row r="16" spans="1:7" ht="12" customHeight="1" x14ac:dyDescent="0.25">
      <c r="B16" s="5"/>
      <c r="C16" s="5"/>
      <c r="D16" s="5"/>
      <c r="E16" s="5"/>
      <c r="F16" s="8"/>
    </row>
    <row r="17" spans="1:6" x14ac:dyDescent="0.25">
      <c r="B17" s="4" t="s">
        <v>2</v>
      </c>
      <c r="C17" s="4"/>
      <c r="D17" s="4"/>
      <c r="F17" s="6"/>
    </row>
    <row r="18" spans="1:6" ht="12" customHeight="1" x14ac:dyDescent="0.25">
      <c r="B18" s="4"/>
      <c r="C18" s="4"/>
      <c r="D18" s="4"/>
      <c r="F18" s="6"/>
    </row>
    <row r="19" spans="1:6" x14ac:dyDescent="0.25">
      <c r="A19" s="5" t="s">
        <v>8</v>
      </c>
      <c r="B19" s="5" t="s">
        <v>11</v>
      </c>
      <c r="C19" s="5"/>
      <c r="D19" s="5"/>
      <c r="F19" s="6"/>
    </row>
    <row r="20" spans="1:6" ht="12" customHeight="1" x14ac:dyDescent="0.25">
      <c r="A20" s="5"/>
      <c r="B20" s="5"/>
      <c r="C20" s="5"/>
      <c r="D20" s="5"/>
      <c r="F20" s="6"/>
    </row>
    <row r="21" spans="1:6" x14ac:dyDescent="0.25">
      <c r="A21" s="7" t="s">
        <v>9</v>
      </c>
      <c r="B21" s="13" t="s">
        <v>3</v>
      </c>
      <c r="C21" s="13"/>
      <c r="D21" s="13"/>
      <c r="F21" s="9">
        <v>0</v>
      </c>
    </row>
    <row r="22" spans="1:6" ht="7.5" customHeight="1" x14ac:dyDescent="0.25">
      <c r="F22" s="9"/>
    </row>
    <row r="23" spans="1:6" x14ac:dyDescent="0.25">
      <c r="A23" s="7" t="s">
        <v>13</v>
      </c>
      <c r="B23" s="13" t="s">
        <v>4</v>
      </c>
      <c r="C23" s="13"/>
      <c r="D23" s="13"/>
      <c r="F23" s="9">
        <v>0</v>
      </c>
    </row>
    <row r="24" spans="1:6" ht="8.25" customHeight="1" x14ac:dyDescent="0.25">
      <c r="F24" s="9"/>
    </row>
    <row r="25" spans="1:6" x14ac:dyDescent="0.25">
      <c r="A25" s="7" t="s">
        <v>12</v>
      </c>
      <c r="B25" s="13" t="s">
        <v>7</v>
      </c>
      <c r="C25" s="13"/>
      <c r="D25" s="13"/>
      <c r="F25" s="9">
        <v>43562.400000000001</v>
      </c>
    </row>
    <row r="26" spans="1:6" ht="7.5" customHeight="1" x14ac:dyDescent="0.25">
      <c r="A26" s="7"/>
      <c r="F26" s="9"/>
    </row>
    <row r="27" spans="1:6" x14ac:dyDescent="0.25">
      <c r="A27" s="7"/>
      <c r="B27" t="s">
        <v>18</v>
      </c>
      <c r="F27" s="9">
        <f>25.14+10.5+4.5+25.21+39.5+4.5+4.5+4.5+4.5+4.5+4.5+37.25+24.93+143.87-64.71</f>
        <v>273.19</v>
      </c>
    </row>
    <row r="28" spans="1:6" ht="8.25" customHeight="1" x14ac:dyDescent="0.25">
      <c r="A28" s="7"/>
      <c r="F28" s="9"/>
    </row>
    <row r="29" spans="1:6" x14ac:dyDescent="0.25">
      <c r="A29" s="7"/>
      <c r="B29" t="s">
        <v>19</v>
      </c>
      <c r="F29" s="9">
        <v>200</v>
      </c>
    </row>
    <row r="30" spans="1:6" ht="8.25" customHeight="1" x14ac:dyDescent="0.25">
      <c r="A30" s="7"/>
      <c r="F30" s="9"/>
    </row>
    <row r="31" spans="1:6" x14ac:dyDescent="0.25">
      <c r="A31" s="7"/>
      <c r="B31" t="s">
        <v>22</v>
      </c>
      <c r="F31" s="9">
        <v>0</v>
      </c>
    </row>
    <row r="32" spans="1:6" ht="9.75" customHeight="1" x14ac:dyDescent="0.25">
      <c r="A32" s="7"/>
      <c r="F32" s="9"/>
    </row>
    <row r="33" spans="1:8" x14ac:dyDescent="0.25">
      <c r="A33" s="7"/>
      <c r="B33" t="s">
        <v>20</v>
      </c>
      <c r="F33" s="9">
        <v>0</v>
      </c>
    </row>
    <row r="34" spans="1:8" ht="6.75" customHeight="1" x14ac:dyDescent="0.25">
      <c r="F34" s="9"/>
    </row>
    <row r="35" spans="1:8" x14ac:dyDescent="0.25">
      <c r="B35" s="5" t="s">
        <v>6</v>
      </c>
      <c r="C35" s="5"/>
      <c r="D35" s="5"/>
      <c r="E35" s="5"/>
      <c r="F35" s="10">
        <f>SUM(F21:F33)</f>
        <v>44035.590000000004</v>
      </c>
    </row>
    <row r="36" spans="1:8" x14ac:dyDescent="0.25">
      <c r="B36" s="5"/>
      <c r="C36" s="5"/>
      <c r="D36" s="5"/>
      <c r="E36" s="5"/>
      <c r="F36" s="10"/>
    </row>
    <row r="37" spans="1:8" x14ac:dyDescent="0.25">
      <c r="B37" s="5" t="s">
        <v>25</v>
      </c>
      <c r="C37" s="5"/>
      <c r="D37" s="5"/>
      <c r="E37" s="11">
        <f>E15-F35</f>
        <v>80210.290000000008</v>
      </c>
      <c r="F37" s="10"/>
      <c r="H37" s="12"/>
    </row>
    <row r="38" spans="1:8" x14ac:dyDescent="0.25">
      <c r="B38" s="5"/>
      <c r="C38" s="5"/>
      <c r="D38" s="5"/>
      <c r="E38" s="5"/>
      <c r="F38" s="10"/>
    </row>
    <row r="39" spans="1:8" x14ac:dyDescent="0.25">
      <c r="A39" t="s">
        <v>27</v>
      </c>
      <c r="B39" s="5"/>
      <c r="C39" s="5"/>
      <c r="D39" s="5"/>
      <c r="E39" s="5"/>
      <c r="F39" s="8"/>
    </row>
    <row r="40" spans="1:8" x14ac:dyDescent="0.25">
      <c r="B40" s="5"/>
      <c r="C40" s="5"/>
      <c r="D40" s="5"/>
      <c r="E40" s="5"/>
      <c r="F40" s="8"/>
    </row>
    <row r="41" spans="1:8" x14ac:dyDescent="0.25">
      <c r="B41" s="1" t="s">
        <v>14</v>
      </c>
      <c r="C41" s="1" t="s">
        <v>15</v>
      </c>
      <c r="D41" s="14" t="s">
        <v>16</v>
      </c>
      <c r="E41" s="14"/>
      <c r="F41" s="2"/>
    </row>
    <row r="42" spans="1:8" x14ac:dyDescent="0.25">
      <c r="B42" s="1" t="s">
        <v>28</v>
      </c>
      <c r="C42" s="1" t="s">
        <v>29</v>
      </c>
      <c r="D42" s="14" t="s">
        <v>17</v>
      </c>
      <c r="E42" s="14"/>
      <c r="F42" s="2"/>
    </row>
    <row r="43" spans="1:8" x14ac:dyDescent="0.25">
      <c r="B43" s="1"/>
      <c r="C43" s="1"/>
      <c r="D43" s="1"/>
      <c r="E43" s="1"/>
      <c r="F43" s="1"/>
    </row>
    <row r="44" spans="1:8" x14ac:dyDescent="0.25">
      <c r="B44" s="1"/>
      <c r="C44" s="1"/>
      <c r="D44" s="1"/>
      <c r="E44" s="1"/>
      <c r="F44" s="1"/>
    </row>
    <row r="45" spans="1:8" x14ac:dyDescent="0.25">
      <c r="B45" s="1"/>
      <c r="C45" s="1"/>
      <c r="D45" s="1"/>
      <c r="E45" s="1"/>
      <c r="F45" s="1"/>
    </row>
  </sheetData>
  <mergeCells count="10">
    <mergeCell ref="B25:D25"/>
    <mergeCell ref="B11:D11"/>
    <mergeCell ref="D41:E41"/>
    <mergeCell ref="D42:E42"/>
    <mergeCell ref="A1:G1"/>
    <mergeCell ref="A3:G3"/>
    <mergeCell ref="B21:D21"/>
    <mergeCell ref="B5:D5"/>
    <mergeCell ref="B23:D23"/>
    <mergeCell ref="B15:D15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pagano</dc:creator>
  <cp:lastModifiedBy>Irene</cp:lastModifiedBy>
  <cp:lastPrinted>2020-06-08T11:17:46Z</cp:lastPrinted>
  <dcterms:created xsi:type="dcterms:W3CDTF">2018-12-19T09:33:23Z</dcterms:created>
  <dcterms:modified xsi:type="dcterms:W3CDTF">2022-10-20T09:58:47Z</dcterms:modified>
</cp:coreProperties>
</file>